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7\"/>
    </mc:Choice>
  </mc:AlternateContent>
  <bookViews>
    <workbookView xWindow="0" yWindow="0" windowWidth="28800" windowHeight="13725" activeTab="1"/>
  </bookViews>
  <sheets>
    <sheet name="7-1 Skjema" sheetId="1" r:id="rId1"/>
    <sheet name="7-1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2" l="1"/>
  <c r="I7" i="2" l="1"/>
  <c r="K7" i="2"/>
  <c r="D22" i="2" s="1"/>
  <c r="I22" i="2" s="1"/>
  <c r="I8" i="2"/>
  <c r="F9" i="2"/>
  <c r="I9" i="2" s="1"/>
  <c r="K9" i="2" s="1"/>
  <c r="H10" i="2"/>
  <c r="I10" i="2" s="1"/>
  <c r="K10" i="2" s="1"/>
  <c r="D25" i="2" s="1"/>
  <c r="I11" i="2"/>
  <c r="K11" i="2" s="1"/>
  <c r="D26" i="2" s="1"/>
  <c r="I26" i="2" s="1"/>
  <c r="K26" i="2" s="1"/>
  <c r="I12" i="2"/>
  <c r="K12" i="2" s="1"/>
  <c r="D27" i="2" s="1"/>
  <c r="I27" i="2" s="1"/>
  <c r="I13" i="2"/>
  <c r="J13" i="2"/>
  <c r="G14" i="2"/>
  <c r="I14" i="2" s="1"/>
  <c r="J14" i="2" s="1"/>
  <c r="I15" i="2"/>
  <c r="J15" i="2" s="1"/>
  <c r="I16" i="2"/>
  <c r="J16" i="2"/>
  <c r="D17" i="2"/>
  <c r="E17" i="2"/>
  <c r="G17" i="2"/>
  <c r="H17" i="2"/>
  <c r="D23" i="2"/>
  <c r="I23" i="2" s="1"/>
  <c r="K23" i="2" s="1"/>
  <c r="H25" i="2"/>
  <c r="H32" i="2" s="1"/>
  <c r="D28" i="2"/>
  <c r="I28" i="2"/>
  <c r="J28" i="2" s="1"/>
  <c r="I29" i="2"/>
  <c r="J29" i="2" s="1"/>
  <c r="D30" i="2"/>
  <c r="G30" i="2"/>
  <c r="D31" i="2"/>
  <c r="I31" i="2" s="1"/>
  <c r="E32" i="2"/>
  <c r="F32" i="2"/>
  <c r="G32" i="2"/>
  <c r="F36" i="2"/>
  <c r="F39" i="2" s="1"/>
  <c r="G39" i="2"/>
  <c r="F47" i="2"/>
  <c r="F49" i="2" s="1"/>
  <c r="G47" i="2"/>
  <c r="G49" i="2"/>
  <c r="I17" i="2" l="1"/>
  <c r="I30" i="2"/>
  <c r="J30" i="2" s="1"/>
  <c r="J32" i="2" s="1"/>
  <c r="I25" i="2"/>
  <c r="K25" i="2" s="1"/>
  <c r="J17" i="2"/>
  <c r="K22" i="2"/>
  <c r="D24" i="2"/>
  <c r="K17" i="2"/>
  <c r="F17" i="2"/>
  <c r="E37" i="1"/>
  <c r="I24" i="2" l="1"/>
  <c r="D32" i="2"/>
  <c r="K24" i="2" l="1"/>
  <c r="I32" i="2"/>
  <c r="K32" i="2" l="1"/>
  <c r="M24" i="2"/>
</calcChain>
</file>

<file path=xl/sharedStrings.xml><?xml version="1.0" encoding="utf-8"?>
<sst xmlns="http://schemas.openxmlformats.org/spreadsheetml/2006/main" count="108" uniqueCount="35">
  <si>
    <t>År 1</t>
  </si>
  <si>
    <t>Konto</t>
  </si>
  <si>
    <t>IB</t>
  </si>
  <si>
    <t>Transaksjoner</t>
  </si>
  <si>
    <t>Oppgjørsposteringer</t>
  </si>
  <si>
    <t>Resultat</t>
  </si>
  <si>
    <t>Balanse</t>
  </si>
  <si>
    <t>nr</t>
  </si>
  <si>
    <t>balanse</t>
  </si>
  <si>
    <t>Anleggsmidler</t>
  </si>
  <si>
    <t>Forsk.bet.kostn.</t>
  </si>
  <si>
    <t>Bank</t>
  </si>
  <si>
    <t>Annen EK</t>
  </si>
  <si>
    <t>Forsk.bet. inntekt</t>
  </si>
  <si>
    <t>Ubetalte kostnader</t>
  </si>
  <si>
    <t>Leieinntekter</t>
  </si>
  <si>
    <t>Avskrivninger</t>
  </si>
  <si>
    <t>Div. kostnader</t>
  </si>
  <si>
    <t>Sum</t>
  </si>
  <si>
    <t>År 2</t>
  </si>
  <si>
    <t>Uopptjent inntekt</t>
  </si>
  <si>
    <t>Oppgave 7-1 Skjema</t>
  </si>
  <si>
    <t>End. saldo-</t>
  </si>
  <si>
    <t>Sum kontant + periodiseringer = resultat</t>
  </si>
  <si>
    <t>Forskuddsbet.</t>
  </si>
  <si>
    <t>Inntekter</t>
  </si>
  <si>
    <t>Periodiseringsposter</t>
  </si>
  <si>
    <t>Div kostnader</t>
  </si>
  <si>
    <t>Investeringer</t>
  </si>
  <si>
    <t>Kontantoversikt</t>
  </si>
  <si>
    <t>End. sald</t>
  </si>
  <si>
    <t xml:space="preserve"> </t>
  </si>
  <si>
    <t>Oppgave 7-1 Løsning</t>
  </si>
  <si>
    <t>Endring</t>
  </si>
  <si>
    <t>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</si>
</sst>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i/>
      <sz val="10"/>
      <color theme="1"/>
      <name val="Trebuchet MS"/>
      <family val="2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1" fontId="4" fillId="0" borderId="0" xfId="1" applyNumberFormat="1" applyFont="1"/>
    <xf numFmtId="0" fontId="4" fillId="0" borderId="0" xfId="1" applyFont="1"/>
    <xf numFmtId="3" fontId="4" fillId="0" borderId="0" xfId="0" applyNumberFormat="1" applyFont="1" applyBorder="1"/>
    <xf numFmtId="3" fontId="4" fillId="0" borderId="1" xfId="0" applyNumberFormat="1" applyFont="1" applyBorder="1"/>
    <xf numFmtId="3" fontId="0" fillId="0" borderId="0" xfId="0" applyNumberFormat="1"/>
    <xf numFmtId="3" fontId="4" fillId="0" borderId="2" xfId="0" applyNumberFormat="1" applyFont="1" applyBorder="1"/>
    <xf numFmtId="3" fontId="4" fillId="0" borderId="1" xfId="1" applyNumberFormat="1" applyFont="1" applyBorder="1"/>
    <xf numFmtId="3" fontId="4" fillId="0" borderId="2" xfId="1" applyNumberFormat="1" applyFont="1" applyBorder="1"/>
    <xf numFmtId="3" fontId="4" fillId="0" borderId="0" xfId="1" applyNumberFormat="1" applyFont="1"/>
    <xf numFmtId="3" fontId="4" fillId="0" borderId="6" xfId="0" applyNumberFormat="1" applyFont="1" applyBorder="1"/>
    <xf numFmtId="3" fontId="4" fillId="0" borderId="5" xfId="0" applyNumberFormat="1" applyFont="1" applyBorder="1"/>
    <xf numFmtId="3" fontId="4" fillId="0" borderId="3" xfId="0" applyNumberFormat="1" applyFont="1" applyBorder="1"/>
    <xf numFmtId="3" fontId="4" fillId="0" borderId="4" xfId="0" applyNumberFormat="1" applyFont="1" applyBorder="1"/>
    <xf numFmtId="3" fontId="4" fillId="0" borderId="9" xfId="0" applyNumberFormat="1" applyFont="1" applyBorder="1"/>
    <xf numFmtId="3" fontId="4" fillId="0" borderId="10" xfId="1" applyNumberFormat="1" applyFont="1" applyBorder="1"/>
    <xf numFmtId="3" fontId="4" fillId="0" borderId="7" xfId="0" applyNumberFormat="1" applyFont="1" applyBorder="1"/>
    <xf numFmtId="3" fontId="4" fillId="0" borderId="11" xfId="0" applyNumberFormat="1" applyFont="1" applyBorder="1"/>
    <xf numFmtId="1" fontId="4" fillId="2" borderId="3" xfId="1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1" fontId="4" fillId="3" borderId="2" xfId="1" applyNumberFormat="1" applyFont="1" applyFill="1" applyBorder="1"/>
    <xf numFmtId="3" fontId="4" fillId="3" borderId="2" xfId="0" applyNumberFormat="1" applyFont="1" applyFill="1" applyBorder="1"/>
    <xf numFmtId="3" fontId="4" fillId="3" borderId="1" xfId="0" applyNumberFormat="1" applyFont="1" applyFill="1" applyBorder="1"/>
    <xf numFmtId="1" fontId="4" fillId="3" borderId="1" xfId="1" applyNumberFormat="1" applyFont="1" applyFill="1" applyBorder="1"/>
    <xf numFmtId="0" fontId="4" fillId="3" borderId="1" xfId="0" applyFont="1" applyFill="1" applyBorder="1"/>
    <xf numFmtId="1" fontId="4" fillId="2" borderId="9" xfId="1" applyNumberFormat="1" applyFont="1" applyFill="1" applyBorder="1" applyAlignment="1">
      <alignment horizontal="center"/>
    </xf>
    <xf numFmtId="1" fontId="4" fillId="2" borderId="11" xfId="1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1" fontId="4" fillId="3" borderId="5" xfId="1" applyNumberFormat="1" applyFont="1" applyFill="1" applyBorder="1"/>
    <xf numFmtId="1" fontId="4" fillId="3" borderId="11" xfId="1" applyNumberFormat="1" applyFont="1" applyFill="1" applyBorder="1"/>
    <xf numFmtId="1" fontId="4" fillId="3" borderId="9" xfId="1" applyNumberFormat="1" applyFont="1" applyFill="1" applyBorder="1"/>
    <xf numFmtId="3" fontId="4" fillId="3" borderId="3" xfId="0" applyNumberFormat="1" applyFont="1" applyFill="1" applyBorder="1"/>
    <xf numFmtId="0" fontId="2" fillId="0" borderId="0" xfId="0" applyFont="1"/>
    <xf numFmtId="3" fontId="2" fillId="0" borderId="0" xfId="0" applyNumberFormat="1" applyFont="1"/>
    <xf numFmtId="0" fontId="2" fillId="0" borderId="8" xfId="0" applyFont="1" applyBorder="1"/>
    <xf numFmtId="0" fontId="2" fillId="0" borderId="8" xfId="0" applyFont="1" applyBorder="1" applyAlignment="1">
      <alignment horizontal="right"/>
    </xf>
    <xf numFmtId="3" fontId="2" fillId="0" borderId="8" xfId="0" applyNumberFormat="1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3" fontId="4" fillId="2" borderId="5" xfId="0" applyNumberFormat="1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left"/>
    </xf>
    <xf numFmtId="3" fontId="4" fillId="2" borderId="6" xfId="0" applyNumberFormat="1" applyFont="1" applyFill="1" applyBorder="1" applyAlignment="1">
      <alignment horizontal="left"/>
    </xf>
    <xf numFmtId="3" fontId="4" fillId="2" borderId="8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3" fontId="2" fillId="0" borderId="1" xfId="0" applyNumberFormat="1" applyFont="1" applyBorder="1"/>
  </cellXfs>
  <cellStyles count="2">
    <cellStyle name="Normal" xfId="0" builtinId="0"/>
    <cellStyle name="Normal_Spørsmål Finansregnskap 200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7"/>
  <sheetViews>
    <sheetView showGridLines="0" showZeros="0" workbookViewId="0">
      <selection sqref="A1:XFD1"/>
    </sheetView>
  </sheetViews>
  <sheetFormatPr defaultRowHeight="15" x14ac:dyDescent="0.25"/>
  <cols>
    <col min="1" max="1" width="3.140625" customWidth="1"/>
    <col min="2" max="2" width="5.140625" customWidth="1"/>
    <col min="3" max="3" width="17.42578125" customWidth="1"/>
    <col min="4" max="6" width="8.140625" customWidth="1"/>
    <col min="7" max="9" width="9.7109375" customWidth="1"/>
    <col min="10" max="11" width="8.140625" customWidth="1"/>
  </cols>
  <sheetData>
    <row r="2" spans="2:11" x14ac:dyDescent="0.25">
      <c r="B2" s="43" t="s">
        <v>21</v>
      </c>
    </row>
    <row r="4" spans="2:11" ht="15.75" x14ac:dyDescent="0.3">
      <c r="B4" s="2" t="s">
        <v>0</v>
      </c>
      <c r="D4" s="3"/>
      <c r="E4" s="3"/>
      <c r="F4" s="3"/>
      <c r="G4" s="3"/>
      <c r="H4" s="3"/>
      <c r="I4" s="3"/>
      <c r="J4" s="2"/>
      <c r="K4" s="2"/>
    </row>
    <row r="5" spans="2:11" ht="15.75" x14ac:dyDescent="0.3">
      <c r="B5" s="18" t="s">
        <v>1</v>
      </c>
      <c r="C5" s="19" t="s">
        <v>1</v>
      </c>
      <c r="D5" s="19" t="s">
        <v>2</v>
      </c>
      <c r="E5" s="45" t="s">
        <v>3</v>
      </c>
      <c r="F5" s="46"/>
      <c r="G5" s="47" t="s">
        <v>4</v>
      </c>
      <c r="H5" s="48"/>
      <c r="I5" s="20" t="s">
        <v>22</v>
      </c>
      <c r="J5" s="19" t="s">
        <v>5</v>
      </c>
      <c r="K5" s="19" t="s">
        <v>6</v>
      </c>
    </row>
    <row r="6" spans="2:11" ht="15.75" x14ac:dyDescent="0.3">
      <c r="B6" s="21" t="s">
        <v>7</v>
      </c>
      <c r="C6" s="22"/>
      <c r="D6" s="22"/>
      <c r="E6" s="22"/>
      <c r="F6" s="22"/>
      <c r="G6" s="23"/>
      <c r="H6" s="23"/>
      <c r="I6" s="22" t="s">
        <v>8</v>
      </c>
      <c r="J6" s="22"/>
      <c r="K6" s="22"/>
    </row>
    <row r="7" spans="2:11" ht="15.75" x14ac:dyDescent="0.3">
      <c r="B7" s="24">
        <v>1200</v>
      </c>
      <c r="C7" s="25" t="s">
        <v>9</v>
      </c>
      <c r="D7" s="6"/>
      <c r="E7" s="6"/>
      <c r="F7" s="6"/>
      <c r="G7" s="6"/>
      <c r="H7" s="6"/>
      <c r="I7" s="6"/>
      <c r="J7" s="6"/>
      <c r="K7" s="6"/>
    </row>
    <row r="8" spans="2:11" ht="15.75" x14ac:dyDescent="0.3">
      <c r="B8" s="24">
        <v>1700</v>
      </c>
      <c r="C8" s="26" t="s">
        <v>10</v>
      </c>
      <c r="D8" s="4"/>
      <c r="E8" s="4"/>
      <c r="F8" s="4"/>
      <c r="G8" s="6"/>
      <c r="H8" s="6"/>
      <c r="I8" s="4"/>
      <c r="J8" s="4"/>
      <c r="K8" s="4"/>
    </row>
    <row r="9" spans="2:11" ht="15.75" x14ac:dyDescent="0.3">
      <c r="B9" s="27">
        <v>1920</v>
      </c>
      <c r="C9" s="26" t="s">
        <v>11</v>
      </c>
      <c r="D9" s="26"/>
      <c r="E9" s="4"/>
      <c r="F9" s="4"/>
      <c r="G9" s="6"/>
      <c r="H9" s="6"/>
      <c r="I9" s="4"/>
      <c r="J9" s="4"/>
      <c r="K9" s="4"/>
    </row>
    <row r="10" spans="2:11" ht="15.75" x14ac:dyDescent="0.3">
      <c r="B10" s="27">
        <v>2050</v>
      </c>
      <c r="C10" s="26" t="s">
        <v>12</v>
      </c>
      <c r="D10" s="26"/>
      <c r="E10" s="4"/>
      <c r="F10" s="4"/>
      <c r="G10" s="6"/>
      <c r="H10" s="6"/>
      <c r="I10" s="4"/>
      <c r="J10" s="4"/>
      <c r="K10" s="4"/>
    </row>
    <row r="11" spans="2:11" ht="15.75" x14ac:dyDescent="0.3">
      <c r="B11" s="27">
        <v>2960</v>
      </c>
      <c r="C11" s="28" t="s">
        <v>13</v>
      </c>
      <c r="D11" s="4"/>
      <c r="E11" s="4"/>
      <c r="F11" s="4"/>
      <c r="G11" s="4"/>
      <c r="H11" s="7"/>
      <c r="I11" s="4"/>
      <c r="J11" s="4"/>
      <c r="K11" s="4"/>
    </row>
    <row r="12" spans="2:11" ht="15.75" x14ac:dyDescent="0.3">
      <c r="B12" s="27">
        <v>2990</v>
      </c>
      <c r="C12" s="28" t="s">
        <v>14</v>
      </c>
      <c r="D12" s="4"/>
      <c r="E12" s="4"/>
      <c r="F12" s="4"/>
      <c r="G12" s="4"/>
      <c r="H12" s="8"/>
      <c r="I12" s="4"/>
      <c r="J12" s="4"/>
      <c r="K12" s="4"/>
    </row>
    <row r="13" spans="2:11" ht="15.75" x14ac:dyDescent="0.3">
      <c r="B13" s="27">
        <v>3000</v>
      </c>
      <c r="C13" s="26" t="s">
        <v>15</v>
      </c>
      <c r="D13" s="4"/>
      <c r="E13" s="4"/>
      <c r="F13" s="4"/>
      <c r="G13" s="4"/>
      <c r="H13" s="8"/>
      <c r="I13" s="4"/>
      <c r="J13" s="4"/>
      <c r="K13" s="4"/>
    </row>
    <row r="14" spans="2:11" ht="15.75" x14ac:dyDescent="0.3">
      <c r="B14" s="27">
        <v>6000</v>
      </c>
      <c r="C14" s="26" t="s">
        <v>16</v>
      </c>
      <c r="D14" s="4"/>
      <c r="E14" s="4"/>
      <c r="F14" s="4"/>
      <c r="G14" s="4"/>
      <c r="H14" s="4"/>
      <c r="I14" s="4"/>
      <c r="J14" s="4"/>
      <c r="K14" s="4"/>
    </row>
    <row r="15" spans="2:11" ht="15.75" x14ac:dyDescent="0.3">
      <c r="B15" s="27">
        <v>7900</v>
      </c>
      <c r="C15" s="26" t="s">
        <v>17</v>
      </c>
      <c r="D15" s="4"/>
      <c r="E15" s="4"/>
      <c r="F15" s="4"/>
      <c r="G15" s="4"/>
      <c r="H15" s="9"/>
      <c r="I15" s="4"/>
      <c r="J15" s="4"/>
      <c r="K15" s="4"/>
    </row>
    <row r="16" spans="2:11" ht="15.75" x14ac:dyDescent="0.3">
      <c r="B16" s="27">
        <v>9000</v>
      </c>
      <c r="C16" s="26" t="s">
        <v>5</v>
      </c>
      <c r="D16" s="4"/>
      <c r="E16" s="4"/>
      <c r="F16" s="4"/>
      <c r="G16" s="4"/>
      <c r="H16" s="4"/>
      <c r="I16" s="4"/>
      <c r="J16" s="4"/>
      <c r="K16" s="4"/>
    </row>
    <row r="17" spans="2:11" ht="15.75" x14ac:dyDescent="0.3">
      <c r="B17" s="27"/>
      <c r="C17" s="26" t="s">
        <v>18</v>
      </c>
      <c r="D17" s="4"/>
      <c r="E17" s="4"/>
      <c r="F17" s="4"/>
      <c r="G17" s="4"/>
      <c r="H17" s="4"/>
      <c r="I17" s="4"/>
      <c r="J17" s="4"/>
      <c r="K17" s="4"/>
    </row>
    <row r="18" spans="2:11" ht="15.75" x14ac:dyDescent="0.3">
      <c r="B18" s="1"/>
      <c r="C18" s="3"/>
      <c r="D18" s="3"/>
      <c r="E18" s="3"/>
      <c r="F18" s="3"/>
      <c r="G18" s="3"/>
      <c r="H18" s="3"/>
      <c r="I18" s="3"/>
      <c r="J18" s="38"/>
      <c r="K18" s="3"/>
    </row>
    <row r="19" spans="2:11" ht="15.75" x14ac:dyDescent="0.3">
      <c r="B19" s="1" t="s">
        <v>19</v>
      </c>
      <c r="C19" s="3"/>
      <c r="D19" s="3"/>
      <c r="E19" s="3"/>
      <c r="F19" s="3"/>
      <c r="G19" s="3"/>
      <c r="H19" s="3"/>
      <c r="I19" s="3"/>
      <c r="J19" s="3"/>
      <c r="K19" s="3"/>
    </row>
    <row r="20" spans="2:11" ht="15.75" x14ac:dyDescent="0.3">
      <c r="B20" s="29" t="s">
        <v>1</v>
      </c>
      <c r="C20" s="20" t="s">
        <v>1</v>
      </c>
      <c r="D20" s="19" t="s">
        <v>2</v>
      </c>
      <c r="E20" s="45" t="s">
        <v>3</v>
      </c>
      <c r="F20" s="49"/>
      <c r="G20" s="47" t="s">
        <v>4</v>
      </c>
      <c r="H20" s="48"/>
      <c r="I20" s="20" t="s">
        <v>22</v>
      </c>
      <c r="J20" s="19" t="s">
        <v>5</v>
      </c>
      <c r="K20" s="20" t="s">
        <v>6</v>
      </c>
    </row>
    <row r="21" spans="2:11" ht="15.75" x14ac:dyDescent="0.3">
      <c r="B21" s="30" t="s">
        <v>7</v>
      </c>
      <c r="C21" s="31"/>
      <c r="D21" s="22"/>
      <c r="E21" s="31"/>
      <c r="F21" s="32"/>
      <c r="G21" s="23"/>
      <c r="H21" s="23"/>
      <c r="I21" s="31" t="s">
        <v>8</v>
      </c>
      <c r="J21" s="22"/>
      <c r="K21" s="31"/>
    </row>
    <row r="22" spans="2:11" ht="15.75" x14ac:dyDescent="0.3">
      <c r="B22" s="33">
        <v>1200</v>
      </c>
      <c r="C22" s="25" t="s">
        <v>9</v>
      </c>
      <c r="D22" s="16"/>
      <c r="E22" s="6"/>
      <c r="F22" s="17"/>
      <c r="G22" s="6"/>
      <c r="H22" s="6"/>
      <c r="I22" s="6"/>
      <c r="J22" s="16"/>
      <c r="K22" s="6"/>
    </row>
    <row r="23" spans="2:11" ht="15.75" x14ac:dyDescent="0.3">
      <c r="B23" s="34">
        <v>1700</v>
      </c>
      <c r="C23" s="26" t="s">
        <v>10</v>
      </c>
      <c r="D23" s="10"/>
      <c r="E23" s="4"/>
      <c r="F23" s="11"/>
      <c r="G23" s="6"/>
      <c r="H23" s="6"/>
      <c r="I23" s="4"/>
      <c r="J23" s="10"/>
      <c r="K23" s="4"/>
    </row>
    <row r="24" spans="2:11" ht="15.75" x14ac:dyDescent="0.3">
      <c r="B24" s="33">
        <v>1920</v>
      </c>
      <c r="C24" s="26" t="s">
        <v>11</v>
      </c>
      <c r="D24" s="10"/>
      <c r="E24" s="4"/>
      <c r="F24" s="11"/>
      <c r="G24" s="6"/>
      <c r="H24" s="6"/>
      <c r="I24" s="4"/>
      <c r="J24" s="10"/>
      <c r="K24" s="4"/>
    </row>
    <row r="25" spans="2:11" ht="15.75" x14ac:dyDescent="0.3">
      <c r="B25" s="33">
        <v>2050</v>
      </c>
      <c r="C25" s="26" t="s">
        <v>12</v>
      </c>
      <c r="D25" s="10"/>
      <c r="E25" s="4"/>
      <c r="F25" s="11"/>
      <c r="G25" s="6"/>
      <c r="H25" s="6"/>
      <c r="I25" s="4"/>
      <c r="J25" s="10"/>
      <c r="K25" s="4"/>
    </row>
    <row r="26" spans="2:11" ht="15.75" x14ac:dyDescent="0.3">
      <c r="B26" s="33">
        <v>2970</v>
      </c>
      <c r="C26" s="28" t="s">
        <v>20</v>
      </c>
      <c r="D26" s="10"/>
      <c r="E26" s="4"/>
      <c r="F26" s="11"/>
      <c r="G26" s="4"/>
      <c r="H26" s="7"/>
      <c r="I26" s="4"/>
      <c r="J26" s="10"/>
      <c r="K26" s="4"/>
    </row>
    <row r="27" spans="2:11" ht="15.75" x14ac:dyDescent="0.3">
      <c r="B27" s="33">
        <v>2990</v>
      </c>
      <c r="C27" s="28" t="s">
        <v>14</v>
      </c>
      <c r="D27" s="10"/>
      <c r="E27" s="4"/>
      <c r="F27" s="11"/>
      <c r="G27" s="4"/>
      <c r="H27" s="8"/>
      <c r="I27" s="4"/>
      <c r="J27" s="10"/>
      <c r="K27" s="4"/>
    </row>
    <row r="28" spans="2:11" ht="15.75" x14ac:dyDescent="0.3">
      <c r="B28" s="33">
        <v>3000</v>
      </c>
      <c r="C28" s="26" t="s">
        <v>15</v>
      </c>
      <c r="D28" s="10"/>
      <c r="E28" s="4"/>
      <c r="F28" s="11"/>
      <c r="G28" s="4"/>
      <c r="H28" s="8"/>
      <c r="I28" s="4"/>
      <c r="J28" s="10"/>
      <c r="K28" s="4"/>
    </row>
    <row r="29" spans="2:11" ht="15.75" x14ac:dyDescent="0.3">
      <c r="B29" s="33">
        <v>6000</v>
      </c>
      <c r="C29" s="26" t="s">
        <v>17</v>
      </c>
      <c r="D29" s="10"/>
      <c r="E29" s="4"/>
      <c r="F29" s="11"/>
      <c r="G29" s="4"/>
      <c r="H29" s="4"/>
      <c r="I29" s="4"/>
      <c r="J29" s="10"/>
      <c r="K29" s="4"/>
    </row>
    <row r="30" spans="2:11" ht="15.75" x14ac:dyDescent="0.3">
      <c r="B30" s="33">
        <v>7900</v>
      </c>
      <c r="C30" s="26" t="s">
        <v>16</v>
      </c>
      <c r="D30" s="10"/>
      <c r="E30" s="4"/>
      <c r="F30" s="11"/>
      <c r="G30" s="4"/>
      <c r="H30" s="15"/>
      <c r="I30" s="4"/>
      <c r="J30" s="10"/>
      <c r="K30" s="4"/>
    </row>
    <row r="31" spans="2:11" ht="15.75" x14ac:dyDescent="0.3">
      <c r="B31" s="35">
        <v>9000</v>
      </c>
      <c r="C31" s="36" t="s">
        <v>5</v>
      </c>
      <c r="D31" s="13"/>
      <c r="E31" s="12"/>
      <c r="F31" s="14"/>
      <c r="G31" s="12"/>
      <c r="H31" s="12"/>
      <c r="I31" s="12"/>
      <c r="J31" s="13"/>
      <c r="K31" s="12"/>
    </row>
    <row r="32" spans="2:11" ht="15.75" x14ac:dyDescent="0.3">
      <c r="B32" s="33"/>
      <c r="C32" s="26" t="s">
        <v>18</v>
      </c>
      <c r="D32" s="10"/>
      <c r="E32" s="4"/>
      <c r="F32" s="11"/>
      <c r="G32" s="4"/>
      <c r="H32" s="4"/>
      <c r="I32" s="4"/>
      <c r="J32" s="10"/>
      <c r="K32" s="4"/>
    </row>
    <row r="37" spans="5:5" x14ac:dyDescent="0.25">
      <c r="E37" s="5">
        <f>SUM(E27:E29)</f>
        <v>0</v>
      </c>
    </row>
  </sheetData>
  <mergeCells count="4">
    <mergeCell ref="E5:F5"/>
    <mergeCell ref="G5:H5"/>
    <mergeCell ref="E20:F20"/>
    <mergeCell ref="G20:H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9"/>
  <sheetViews>
    <sheetView showGridLines="0" showZeros="0" tabSelected="1" workbookViewId="0">
      <selection activeCell="Q42" sqref="Q42"/>
    </sheetView>
  </sheetViews>
  <sheetFormatPr defaultRowHeight="15" x14ac:dyDescent="0.3"/>
  <cols>
    <col min="1" max="1" width="3.5703125" style="37" customWidth="1"/>
    <col min="2" max="2" width="6.85546875" style="37" customWidth="1"/>
    <col min="3" max="3" width="19.28515625" style="37" customWidth="1"/>
    <col min="4" max="5" width="9.140625" style="37"/>
    <col min="6" max="6" width="9.7109375" style="37" bestFit="1" customWidth="1"/>
    <col min="7" max="11" width="9.140625" style="37"/>
    <col min="12" max="12" width="4" style="37" customWidth="1"/>
    <col min="13" max="16384" width="9.140625" style="37"/>
  </cols>
  <sheetData>
    <row r="2" spans="2:13" x14ac:dyDescent="0.3">
      <c r="B2" s="44" t="s">
        <v>32</v>
      </c>
    </row>
    <row r="4" spans="2:13" x14ac:dyDescent="0.3">
      <c r="B4" s="2" t="s">
        <v>0</v>
      </c>
      <c r="D4" s="3"/>
      <c r="E4" s="3"/>
      <c r="F4" s="3"/>
      <c r="G4" s="3"/>
      <c r="H4" s="3"/>
      <c r="I4" s="3"/>
      <c r="J4" s="2"/>
      <c r="K4" s="2"/>
    </row>
    <row r="5" spans="2:13" x14ac:dyDescent="0.3">
      <c r="B5" s="18" t="s">
        <v>1</v>
      </c>
      <c r="C5" s="19" t="s">
        <v>1</v>
      </c>
      <c r="D5" s="19" t="s">
        <v>2</v>
      </c>
      <c r="E5" s="45" t="s">
        <v>3</v>
      </c>
      <c r="F5" s="46"/>
      <c r="G5" s="47" t="s">
        <v>4</v>
      </c>
      <c r="H5" s="48"/>
      <c r="I5" s="20" t="s">
        <v>30</v>
      </c>
      <c r="J5" s="19" t="s">
        <v>5</v>
      </c>
      <c r="K5" s="19" t="s">
        <v>6</v>
      </c>
      <c r="M5" s="50" t="s">
        <v>33</v>
      </c>
    </row>
    <row r="6" spans="2:13" x14ac:dyDescent="0.3">
      <c r="B6" s="21" t="s">
        <v>7</v>
      </c>
      <c r="C6" s="22"/>
      <c r="D6" s="22"/>
      <c r="E6" s="22"/>
      <c r="F6" s="22"/>
      <c r="G6" s="23"/>
      <c r="H6" s="23"/>
      <c r="I6" s="22" t="s">
        <v>8</v>
      </c>
      <c r="J6" s="22"/>
      <c r="K6" s="22"/>
      <c r="M6" s="51" t="s">
        <v>34</v>
      </c>
    </row>
    <row r="7" spans="2:13" x14ac:dyDescent="0.3">
      <c r="B7" s="24">
        <v>1200</v>
      </c>
      <c r="C7" s="25" t="s">
        <v>9</v>
      </c>
      <c r="D7" s="6"/>
      <c r="E7" s="6">
        <v>3000</v>
      </c>
      <c r="F7" s="6"/>
      <c r="G7" s="6">
        <v>-100</v>
      </c>
      <c r="H7" s="6"/>
      <c r="I7" s="6">
        <f t="shared" ref="I7:I16" si="0">SUM(D7:H7)</f>
        <v>2900</v>
      </c>
      <c r="J7" s="6"/>
      <c r="K7" s="6">
        <f>+I7</f>
        <v>2900</v>
      </c>
    </row>
    <row r="8" spans="2:13" x14ac:dyDescent="0.3">
      <c r="B8" s="24">
        <v>1700</v>
      </c>
      <c r="C8" s="26" t="s">
        <v>10</v>
      </c>
      <c r="D8" s="4"/>
      <c r="E8" s="4"/>
      <c r="F8" s="4"/>
      <c r="G8" s="6"/>
      <c r="H8" s="6"/>
      <c r="I8" s="4">
        <f t="shared" si="0"/>
        <v>0</v>
      </c>
      <c r="J8" s="4"/>
      <c r="K8" s="4"/>
    </row>
    <row r="9" spans="2:13" x14ac:dyDescent="0.3">
      <c r="B9" s="27">
        <v>1920</v>
      </c>
      <c r="C9" s="26" t="s">
        <v>11</v>
      </c>
      <c r="D9" s="26">
        <v>3300</v>
      </c>
      <c r="E9" s="4">
        <v>-3000</v>
      </c>
      <c r="F9" s="4">
        <f>-SUM(F12:F15)</f>
        <v>550</v>
      </c>
      <c r="G9" s="6"/>
      <c r="H9" s="6"/>
      <c r="I9" s="4">
        <f t="shared" si="0"/>
        <v>850</v>
      </c>
      <c r="J9" s="4"/>
      <c r="K9" s="4">
        <f>+I9</f>
        <v>850</v>
      </c>
      <c r="M9" s="52">
        <f>+D9-K9</f>
        <v>2450</v>
      </c>
    </row>
    <row r="10" spans="2:13" x14ac:dyDescent="0.3">
      <c r="B10" s="27">
        <v>2050</v>
      </c>
      <c r="C10" s="26" t="s">
        <v>12</v>
      </c>
      <c r="D10" s="26">
        <v>-3300</v>
      </c>
      <c r="E10" s="4"/>
      <c r="F10" s="4"/>
      <c r="G10" s="6"/>
      <c r="H10" s="6">
        <f>-H16</f>
        <v>-40</v>
      </c>
      <c r="I10" s="4">
        <f t="shared" si="0"/>
        <v>-3340</v>
      </c>
      <c r="J10" s="4"/>
      <c r="K10" s="4">
        <f>+I10</f>
        <v>-3340</v>
      </c>
    </row>
    <row r="11" spans="2:13" x14ac:dyDescent="0.3">
      <c r="B11" s="27">
        <v>2960</v>
      </c>
      <c r="C11" s="28" t="s">
        <v>13</v>
      </c>
      <c r="D11" s="4" t="s">
        <v>31</v>
      </c>
      <c r="E11" s="4"/>
      <c r="F11" s="4"/>
      <c r="G11" s="4">
        <v>-400</v>
      </c>
      <c r="H11" s="7"/>
      <c r="I11" s="4">
        <f t="shared" si="0"/>
        <v>-400</v>
      </c>
      <c r="J11" s="4"/>
      <c r="K11" s="4">
        <f>+I11</f>
        <v>-400</v>
      </c>
    </row>
    <row r="12" spans="2:13" x14ac:dyDescent="0.3">
      <c r="B12" s="27">
        <v>2990</v>
      </c>
      <c r="C12" s="28" t="s">
        <v>14</v>
      </c>
      <c r="D12" s="4"/>
      <c r="E12" s="4"/>
      <c r="F12" s="4"/>
      <c r="G12" s="4">
        <v>-10</v>
      </c>
      <c r="H12" s="8"/>
      <c r="I12" s="4">
        <f t="shared" si="0"/>
        <v>-10</v>
      </c>
      <c r="J12" s="4"/>
      <c r="K12" s="4">
        <f>+I12</f>
        <v>-10</v>
      </c>
    </row>
    <row r="13" spans="2:13" x14ac:dyDescent="0.3">
      <c r="B13" s="27">
        <v>3000</v>
      </c>
      <c r="C13" s="26" t="s">
        <v>15</v>
      </c>
      <c r="D13" s="4"/>
      <c r="E13" s="4"/>
      <c r="F13" s="4">
        <v>-600</v>
      </c>
      <c r="G13" s="4">
        <v>400</v>
      </c>
      <c r="H13" s="8"/>
      <c r="I13" s="4">
        <f t="shared" si="0"/>
        <v>-200</v>
      </c>
      <c r="J13" s="4">
        <f>+I13</f>
        <v>-200</v>
      </c>
      <c r="K13" s="4"/>
    </row>
    <row r="14" spans="2:13" x14ac:dyDescent="0.3">
      <c r="B14" s="27">
        <v>6000</v>
      </c>
      <c r="C14" s="26" t="s">
        <v>16</v>
      </c>
      <c r="D14" s="4"/>
      <c r="E14" s="4"/>
      <c r="F14" s="4"/>
      <c r="G14" s="4">
        <f>-G7</f>
        <v>100</v>
      </c>
      <c r="H14" s="4"/>
      <c r="I14" s="4">
        <f t="shared" si="0"/>
        <v>100</v>
      </c>
      <c r="J14" s="4">
        <f>+I14</f>
        <v>100</v>
      </c>
      <c r="K14" s="4"/>
    </row>
    <row r="15" spans="2:13" x14ac:dyDescent="0.3">
      <c r="B15" s="27">
        <v>7900</v>
      </c>
      <c r="C15" s="26" t="s">
        <v>17</v>
      </c>
      <c r="D15" s="4"/>
      <c r="E15" s="4"/>
      <c r="F15" s="4">
        <v>50</v>
      </c>
      <c r="G15" s="4">
        <v>10</v>
      </c>
      <c r="H15" s="9"/>
      <c r="I15" s="4">
        <f t="shared" si="0"/>
        <v>60</v>
      </c>
      <c r="J15" s="4">
        <f>+I15</f>
        <v>60</v>
      </c>
      <c r="K15" s="4"/>
    </row>
    <row r="16" spans="2:13" x14ac:dyDescent="0.3">
      <c r="B16" s="27">
        <v>9000</v>
      </c>
      <c r="C16" s="26" t="s">
        <v>5</v>
      </c>
      <c r="D16" s="4"/>
      <c r="E16" s="4"/>
      <c r="F16" s="4"/>
      <c r="G16" s="4"/>
      <c r="H16" s="4">
        <v>40</v>
      </c>
      <c r="I16" s="4">
        <f t="shared" si="0"/>
        <v>40</v>
      </c>
      <c r="J16" s="4">
        <f>+H16</f>
        <v>40</v>
      </c>
      <c r="K16" s="4"/>
    </row>
    <row r="17" spans="2:13" x14ac:dyDescent="0.3">
      <c r="B17" s="27"/>
      <c r="C17" s="26" t="s">
        <v>18</v>
      </c>
      <c r="D17" s="4">
        <f t="shared" ref="D17:K17" si="1">SUM(D7:D16)</f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 t="shared" si="1"/>
        <v>0</v>
      </c>
      <c r="K17" s="4">
        <f t="shared" si="1"/>
        <v>0</v>
      </c>
    </row>
    <row r="18" spans="2:13" x14ac:dyDescent="0.3">
      <c r="B18" s="1"/>
      <c r="C18" s="3"/>
      <c r="D18" s="3"/>
      <c r="E18" s="3"/>
      <c r="F18" s="3"/>
      <c r="G18" s="3"/>
      <c r="H18" s="3"/>
      <c r="I18" s="3"/>
      <c r="J18" s="38"/>
      <c r="K18" s="3"/>
    </row>
    <row r="19" spans="2:13" x14ac:dyDescent="0.3">
      <c r="B19" s="3" t="s">
        <v>19</v>
      </c>
      <c r="D19" s="3"/>
      <c r="E19" s="3"/>
      <c r="F19" s="3"/>
      <c r="G19" s="3"/>
      <c r="H19" s="3"/>
      <c r="I19" s="3"/>
      <c r="J19" s="3"/>
      <c r="K19" s="3"/>
    </row>
    <row r="20" spans="2:13" x14ac:dyDescent="0.3">
      <c r="B20" s="29" t="s">
        <v>1</v>
      </c>
      <c r="C20" s="20" t="s">
        <v>1</v>
      </c>
      <c r="D20" s="19" t="s">
        <v>2</v>
      </c>
      <c r="E20" s="45" t="s">
        <v>3</v>
      </c>
      <c r="F20" s="49"/>
      <c r="G20" s="47" t="s">
        <v>4</v>
      </c>
      <c r="H20" s="48"/>
      <c r="I20" s="20" t="s">
        <v>30</v>
      </c>
      <c r="J20" s="19" t="s">
        <v>5</v>
      </c>
      <c r="K20" s="20" t="s">
        <v>6</v>
      </c>
    </row>
    <row r="21" spans="2:13" ht="15.75" customHeight="1" x14ac:dyDescent="0.3">
      <c r="B21" s="30" t="s">
        <v>7</v>
      </c>
      <c r="C21" s="31"/>
      <c r="D21" s="22"/>
      <c r="E21" s="31"/>
      <c r="F21" s="32"/>
      <c r="G21" s="23"/>
      <c r="H21" s="23"/>
      <c r="I21" s="31" t="s">
        <v>8</v>
      </c>
      <c r="J21" s="22"/>
      <c r="K21" s="31"/>
    </row>
    <row r="22" spans="2:13" x14ac:dyDescent="0.3">
      <c r="B22" s="33">
        <v>1200</v>
      </c>
      <c r="C22" s="25" t="s">
        <v>9</v>
      </c>
      <c r="D22" s="16">
        <f t="shared" ref="D22:D28" si="2">+K7</f>
        <v>2900</v>
      </c>
      <c r="E22" s="6"/>
      <c r="F22" s="17"/>
      <c r="G22" s="6">
        <v>-100</v>
      </c>
      <c r="H22" s="6"/>
      <c r="I22" s="6">
        <f t="shared" ref="I22:I31" si="3">SUM(D22:H22)</f>
        <v>2800</v>
      </c>
      <c r="J22" s="16"/>
      <c r="K22" s="6">
        <f>+I22</f>
        <v>2800</v>
      </c>
    </row>
    <row r="23" spans="2:13" x14ac:dyDescent="0.3">
      <c r="B23" s="34">
        <v>1700</v>
      </c>
      <c r="C23" s="26" t="s">
        <v>10</v>
      </c>
      <c r="D23" s="10">
        <f t="shared" si="2"/>
        <v>0</v>
      </c>
      <c r="E23" s="4"/>
      <c r="F23" s="11"/>
      <c r="G23" s="6">
        <v>5</v>
      </c>
      <c r="H23" s="6"/>
      <c r="I23" s="4">
        <f t="shared" si="3"/>
        <v>5</v>
      </c>
      <c r="J23" s="10"/>
      <c r="K23" s="4">
        <f>+I23</f>
        <v>5</v>
      </c>
    </row>
    <row r="24" spans="2:13" x14ac:dyDescent="0.3">
      <c r="B24" s="33">
        <v>1920</v>
      </c>
      <c r="C24" s="26" t="s">
        <v>11</v>
      </c>
      <c r="D24" s="10">
        <f t="shared" si="2"/>
        <v>850</v>
      </c>
      <c r="E24" s="4">
        <v>-80</v>
      </c>
      <c r="F24" s="11"/>
      <c r="G24" s="6"/>
      <c r="H24" s="6"/>
      <c r="I24" s="4">
        <f t="shared" si="3"/>
        <v>770</v>
      </c>
      <c r="J24" s="10"/>
      <c r="K24" s="4">
        <f>+I24</f>
        <v>770</v>
      </c>
      <c r="M24" s="52">
        <f>+D24-K24</f>
        <v>80</v>
      </c>
    </row>
    <row r="25" spans="2:13" x14ac:dyDescent="0.3">
      <c r="B25" s="33">
        <v>2050</v>
      </c>
      <c r="C25" s="26" t="s">
        <v>12</v>
      </c>
      <c r="D25" s="10">
        <f t="shared" si="2"/>
        <v>-3340</v>
      </c>
      <c r="E25" s="4"/>
      <c r="F25" s="11"/>
      <c r="G25" s="6"/>
      <c r="H25" s="6">
        <f>-H31</f>
        <v>-35</v>
      </c>
      <c r="I25" s="4">
        <f t="shared" si="3"/>
        <v>-3375</v>
      </c>
      <c r="J25" s="10"/>
      <c r="K25" s="4">
        <f>+I25</f>
        <v>-3375</v>
      </c>
    </row>
    <row r="26" spans="2:13" x14ac:dyDescent="0.3">
      <c r="B26" s="33">
        <v>2970</v>
      </c>
      <c r="C26" s="28" t="s">
        <v>20</v>
      </c>
      <c r="D26" s="10">
        <f t="shared" si="2"/>
        <v>-400</v>
      </c>
      <c r="E26" s="4"/>
      <c r="F26" s="11"/>
      <c r="G26" s="4">
        <v>200</v>
      </c>
      <c r="H26" s="7"/>
      <c r="I26" s="4">
        <f t="shared" si="3"/>
        <v>-200</v>
      </c>
      <c r="J26" s="10"/>
      <c r="K26" s="4">
        <f>+I26</f>
        <v>-200</v>
      </c>
    </row>
    <row r="27" spans="2:13" x14ac:dyDescent="0.3">
      <c r="B27" s="33">
        <v>2990</v>
      </c>
      <c r="C27" s="28" t="s">
        <v>14</v>
      </c>
      <c r="D27" s="10">
        <f t="shared" si="2"/>
        <v>-10</v>
      </c>
      <c r="E27" s="4">
        <v>10</v>
      </c>
      <c r="F27" s="11"/>
      <c r="G27" s="4"/>
      <c r="H27" s="8"/>
      <c r="I27" s="4">
        <f t="shared" si="3"/>
        <v>0</v>
      </c>
      <c r="J27" s="10"/>
      <c r="K27" s="4"/>
    </row>
    <row r="28" spans="2:13" x14ac:dyDescent="0.3">
      <c r="B28" s="33">
        <v>3000</v>
      </c>
      <c r="C28" s="26" t="s">
        <v>15</v>
      </c>
      <c r="D28" s="10">
        <f t="shared" si="2"/>
        <v>0</v>
      </c>
      <c r="E28" s="4"/>
      <c r="F28" s="11"/>
      <c r="G28" s="4">
        <v>-200</v>
      </c>
      <c r="H28" s="8"/>
      <c r="I28" s="4">
        <f t="shared" si="3"/>
        <v>-200</v>
      </c>
      <c r="J28" s="10">
        <f>+I28</f>
        <v>-200</v>
      </c>
      <c r="K28" s="4"/>
    </row>
    <row r="29" spans="2:13" x14ac:dyDescent="0.3">
      <c r="B29" s="33">
        <v>6000</v>
      </c>
      <c r="C29" s="26" t="s">
        <v>17</v>
      </c>
      <c r="D29" s="10"/>
      <c r="E29" s="4">
        <v>70</v>
      </c>
      <c r="F29" s="11"/>
      <c r="G29" s="4">
        <v>-5</v>
      </c>
      <c r="H29" s="4"/>
      <c r="I29" s="4">
        <f t="shared" si="3"/>
        <v>65</v>
      </c>
      <c r="J29" s="10">
        <f>+I29</f>
        <v>65</v>
      </c>
      <c r="K29" s="4"/>
    </row>
    <row r="30" spans="2:13" x14ac:dyDescent="0.3">
      <c r="B30" s="33">
        <v>7900</v>
      </c>
      <c r="C30" s="26" t="s">
        <v>16</v>
      </c>
      <c r="D30" s="10">
        <f>+K14</f>
        <v>0</v>
      </c>
      <c r="E30" s="4"/>
      <c r="F30" s="11"/>
      <c r="G30" s="4">
        <f>-G22</f>
        <v>100</v>
      </c>
      <c r="H30" s="15"/>
      <c r="I30" s="4">
        <f t="shared" si="3"/>
        <v>100</v>
      </c>
      <c r="J30" s="10">
        <f>+I30</f>
        <v>100</v>
      </c>
      <c r="K30" s="4"/>
    </row>
    <row r="31" spans="2:13" x14ac:dyDescent="0.3">
      <c r="B31" s="35">
        <v>9000</v>
      </c>
      <c r="C31" s="36" t="s">
        <v>5</v>
      </c>
      <c r="D31" s="13">
        <f>+K16</f>
        <v>0</v>
      </c>
      <c r="E31" s="12"/>
      <c r="F31" s="14"/>
      <c r="G31" s="12"/>
      <c r="H31" s="12">
        <v>35</v>
      </c>
      <c r="I31" s="12">
        <f t="shared" si="3"/>
        <v>35</v>
      </c>
      <c r="J31" s="13">
        <v>35</v>
      </c>
      <c r="K31" s="12"/>
    </row>
    <row r="32" spans="2:13" x14ac:dyDescent="0.3">
      <c r="B32" s="33"/>
      <c r="C32" s="26" t="s">
        <v>18</v>
      </c>
      <c r="D32" s="10">
        <f t="shared" ref="D32:K32" si="4">SUM(D22:D31)</f>
        <v>0</v>
      </c>
      <c r="E32" s="4">
        <f t="shared" si="4"/>
        <v>0</v>
      </c>
      <c r="F32" s="11">
        <f t="shared" si="4"/>
        <v>0</v>
      </c>
      <c r="G32" s="4">
        <f t="shared" si="4"/>
        <v>0</v>
      </c>
      <c r="H32" s="4">
        <f t="shared" si="4"/>
        <v>0</v>
      </c>
      <c r="I32" s="4">
        <f t="shared" si="4"/>
        <v>0</v>
      </c>
      <c r="J32" s="10">
        <f t="shared" si="4"/>
        <v>0</v>
      </c>
      <c r="K32" s="4">
        <f t="shared" si="4"/>
        <v>0</v>
      </c>
    </row>
    <row r="33" spans="2:11" x14ac:dyDescent="0.3">
      <c r="B33" s="3"/>
      <c r="C33" s="3"/>
      <c r="D33" s="3"/>
      <c r="E33" s="3"/>
      <c r="F33" s="3"/>
      <c r="G33" s="3"/>
      <c r="H33" s="3"/>
      <c r="I33" s="3"/>
      <c r="J33" s="3"/>
      <c r="K33" s="3"/>
    </row>
    <row r="35" spans="2:11" x14ac:dyDescent="0.3">
      <c r="C35" s="39" t="s">
        <v>29</v>
      </c>
      <c r="D35" s="39"/>
      <c r="E35" s="39"/>
      <c r="F35" s="40" t="s">
        <v>0</v>
      </c>
      <c r="G35" s="40" t="s">
        <v>19</v>
      </c>
    </row>
    <row r="36" spans="2:11" x14ac:dyDescent="0.3">
      <c r="C36" s="37" t="s">
        <v>28</v>
      </c>
      <c r="F36" s="38">
        <f>+E9</f>
        <v>-3000</v>
      </c>
      <c r="G36" s="38"/>
    </row>
    <row r="37" spans="2:11" x14ac:dyDescent="0.3">
      <c r="C37" s="37" t="s">
        <v>15</v>
      </c>
      <c r="F37" s="38">
        <v>600</v>
      </c>
      <c r="G37" s="38"/>
    </row>
    <row r="38" spans="2:11" x14ac:dyDescent="0.3">
      <c r="C38" s="37" t="s">
        <v>27</v>
      </c>
      <c r="F38" s="38">
        <v>-50</v>
      </c>
      <c r="G38" s="38">
        <v>-80</v>
      </c>
    </row>
    <row r="39" spans="2:11" x14ac:dyDescent="0.3">
      <c r="C39" s="39" t="s">
        <v>18</v>
      </c>
      <c r="D39" s="39"/>
      <c r="E39" s="39"/>
      <c r="F39" s="41">
        <f>SUM(F36:F38)</f>
        <v>-2450</v>
      </c>
      <c r="G39" s="41">
        <f>SUM(G36:G38)</f>
        <v>-80</v>
      </c>
    </row>
    <row r="40" spans="2:11" x14ac:dyDescent="0.3">
      <c r="F40" s="38"/>
      <c r="G40" s="38"/>
    </row>
    <row r="41" spans="2:11" x14ac:dyDescent="0.3">
      <c r="C41" s="42" t="s">
        <v>26</v>
      </c>
      <c r="F41" s="38"/>
      <c r="G41" s="38"/>
    </row>
    <row r="42" spans="2:11" x14ac:dyDescent="0.3">
      <c r="C42" s="37" t="s">
        <v>9</v>
      </c>
      <c r="F42" s="38">
        <v>2900</v>
      </c>
      <c r="G42" s="38"/>
    </row>
    <row r="43" spans="2:11" x14ac:dyDescent="0.3">
      <c r="C43" s="37" t="s">
        <v>25</v>
      </c>
      <c r="F43" s="38">
        <v>-400</v>
      </c>
      <c r="G43" s="38">
        <v>200</v>
      </c>
    </row>
    <row r="44" spans="2:11" x14ac:dyDescent="0.3">
      <c r="C44" s="37" t="s">
        <v>14</v>
      </c>
      <c r="F44" s="38">
        <v>-10</v>
      </c>
      <c r="G44" s="38">
        <v>10</v>
      </c>
    </row>
    <row r="45" spans="2:11" x14ac:dyDescent="0.3">
      <c r="C45" s="37" t="s">
        <v>24</v>
      </c>
      <c r="F45" s="38"/>
      <c r="G45" s="38">
        <v>5</v>
      </c>
    </row>
    <row r="46" spans="2:11" x14ac:dyDescent="0.3">
      <c r="C46" s="37" t="s">
        <v>16</v>
      </c>
      <c r="F46" s="38"/>
      <c r="G46" s="38">
        <v>-100</v>
      </c>
    </row>
    <row r="47" spans="2:11" x14ac:dyDescent="0.3">
      <c r="C47" s="39" t="s">
        <v>18</v>
      </c>
      <c r="D47" s="39"/>
      <c r="E47" s="39"/>
      <c r="F47" s="41">
        <f>SUM(F42:F46)</f>
        <v>2490</v>
      </c>
      <c r="G47" s="41">
        <f>SUM(G43:G46)</f>
        <v>115</v>
      </c>
    </row>
    <row r="48" spans="2:11" x14ac:dyDescent="0.3">
      <c r="F48" s="38"/>
      <c r="G48" s="38"/>
    </row>
    <row r="49" spans="3:7" x14ac:dyDescent="0.3">
      <c r="C49" s="39" t="s">
        <v>23</v>
      </c>
      <c r="D49" s="39"/>
      <c r="E49" s="39"/>
      <c r="F49" s="41">
        <f>F47+F39</f>
        <v>40</v>
      </c>
      <c r="G49" s="41">
        <f>G47+G39</f>
        <v>35</v>
      </c>
    </row>
  </sheetData>
  <mergeCells count="4">
    <mergeCell ref="E5:F5"/>
    <mergeCell ref="G5:H5"/>
    <mergeCell ref="E20:F20"/>
    <mergeCell ref="G20:H2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7-1 Skjema</vt:lpstr>
      <vt:lpstr>7-1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2015-10-28T11:08:32Z</dcterms:created>
  <dcterms:modified xsi:type="dcterms:W3CDTF">2016-03-03T08:45:53Z</dcterms:modified>
</cp:coreProperties>
</file>